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吉安职业技术学院及下辖中职学校2024年7月面向社会公开招聘教" sheetId="8" r:id="rId1"/>
  </sheets>
  <definedNames>
    <definedName name="_xlnm._FilterDatabase" localSheetId="0" hidden="1">吉安职业技术学院及下辖中职学校2024年7月面向社会公开招聘教!$A$2:$N$56</definedName>
    <definedName name="_xlnm.Print_Titles" localSheetId="0">吉安职业技术学院及下辖中职学校2024年7月面向社会公开招聘教!$2:$2</definedName>
  </definedNames>
  <calcPr calcId="144525"/>
</workbook>
</file>

<file path=xl/sharedStrings.xml><?xml version="1.0" encoding="utf-8"?>
<sst xmlns="http://schemas.openxmlformats.org/spreadsheetml/2006/main" count="481" uniqueCount="131">
  <si>
    <t>吉安职业技术学院及下辖中职学校2024年7月面向社会公开招聘教师和教辅管理人员岗位总表</t>
  </si>
  <si>
    <t>招聘单位</t>
  </si>
  <si>
    <t>岗位编号</t>
  </si>
  <si>
    <t>岗位名称</t>
  </si>
  <si>
    <t>学历要求</t>
  </si>
  <si>
    <t>学位要求</t>
  </si>
  <si>
    <t>年龄要求</t>
  </si>
  <si>
    <t>专业要求</t>
  </si>
  <si>
    <t>其他要求</t>
  </si>
  <si>
    <t>招聘人数</t>
  </si>
  <si>
    <t>考试形式及成绩占比</t>
  </si>
  <si>
    <t>编制类型</t>
  </si>
  <si>
    <t>备注</t>
  </si>
  <si>
    <t>吉安职业技术学院</t>
  </si>
  <si>
    <t>电子信息工程技术专任教师</t>
  </si>
  <si>
    <t>研究生</t>
  </si>
  <si>
    <t>硕士</t>
  </si>
  <si>
    <t>35周岁及以下</t>
  </si>
  <si>
    <t>电子科学与技术（0809）；
信息与通信工程（0810）；
控制科学与工程（0811）；
计算机科学与技术(0812)；
机械电子工程（080202）；
*电子信息（0854）</t>
  </si>
  <si>
    <t>面试+试讲
最终成绩=面试成绩*50%+试讲成绩*50%</t>
  </si>
  <si>
    <t>备案制人员岗位</t>
  </si>
  <si>
    <t>录用后须在吉安职业技术学院木林森学院工作</t>
  </si>
  <si>
    <t>限应届毕业生报考</t>
  </si>
  <si>
    <t>机电一体化技术专任教师</t>
  </si>
  <si>
    <t>机械工程（0802）；
仪器科学与技术（0804）；
电气工程（0808）；
控制科学与工程（0811）</t>
  </si>
  <si>
    <t>数控技术专任教师</t>
  </si>
  <si>
    <t>机械工程（0802）；
电气工程（0808）；
控制科学与工程（0811）；
精密仪器及机械（080401）；
动力机械及工程（080703）；
机械工程（085501）</t>
  </si>
  <si>
    <t>人工智能与物联网技术专任教师</t>
  </si>
  <si>
    <t>软件工程（0835）；
大数据技术与工程（085411）；
人工智能（085410）；
计算机技术（085404）</t>
  </si>
  <si>
    <t>电子商务专任教师</t>
  </si>
  <si>
    <t>工商管理（1202）；
国际贸易学（020206）；
国际商务（0254）；
工商管理（1251）</t>
  </si>
  <si>
    <t>工业互联网应用
专任老师</t>
  </si>
  <si>
    <t>计算机技术（085404）；
计算机科学与技术（0812）</t>
  </si>
  <si>
    <t>本科阶段所学专业须为物联网工程（080905）</t>
  </si>
  <si>
    <t>控制科学与工程（0811）；
控制工程（085406）；
信息与通信工程（0810）</t>
  </si>
  <si>
    <t>新能源汽车专任教师</t>
  </si>
  <si>
    <t>机械工程（0802）；
*机械（0855）；</t>
  </si>
  <si>
    <t>本科阶段所学专业须为车辆工程（080207）</t>
  </si>
  <si>
    <t>机械工程（0802）；
*机械（0855）；
动力工程及工程热物理（0807）；
*能源动力（0858）</t>
  </si>
  <si>
    <t>农产品加工与质量检测专任教师</t>
  </si>
  <si>
    <t>农产品加工及贮藏工程（083203）；
水产品加工及贮藏工程（083204）；
食品加工与安全（095135 ）；
食品科学（ 083201）；
粮食、油脂及植物蛋白工程（083202）；
制糖工程（082202 ）；
发酵工程 （082203）； 
营养与食品卫生学（100403）；
食品工程（086003 ）；
微生物学 （071005）</t>
  </si>
  <si>
    <t>畜牧兽医专任教师</t>
  </si>
  <si>
    <t>动物营养与饲料科学（090502）；
畜牧（095133）;
动物遗传育种与繁殖（090501)；</t>
  </si>
  <si>
    <t>基础兽医学（090601）；
预防兽医学（090602）；
临床兽医学（090603）；
*兽医（0952）</t>
  </si>
  <si>
    <t>现代农业技术专业专任教师</t>
  </si>
  <si>
    <t>果树学（090201）；
蔬菜学（090202）；
植物病理学（090401）；
农业昆虫与害虫防治（090402）；
农药学（090403）</t>
  </si>
  <si>
    <t>工程造价专任教师</t>
  </si>
  <si>
    <t>45周岁及以下</t>
  </si>
  <si>
    <t>土木工程（0814）
土木工程(085901)</t>
  </si>
  <si>
    <t>具有高级职称</t>
  </si>
  <si>
    <t>园林工程技术专任教师</t>
  </si>
  <si>
    <t>风景园林学（0834）；
风景园林（0953）；
园林植物与观赏园艺（090706）；
建筑设计及其理论（081302 ）</t>
  </si>
  <si>
    <t>本科专业要求：风景园林（082803）；园林（090502）； 建筑学（082801）</t>
  </si>
  <si>
    <t>供应链运营专业专任教师</t>
  </si>
  <si>
    <t>交通运输工程（0823）；
管理科学与工程（1201）；
物流工程与管理（125604）；
工商管理（1202）</t>
  </si>
  <si>
    <t>若研究生为工商管理（1202）或管理科学与工程（1201），则制本科阶段所学专业须为则本科为：物流管理（120601）；物流工程（120602）；采购管理（120603T）</t>
  </si>
  <si>
    <t>网络营销与直播电商教师</t>
  </si>
  <si>
    <t>新闻传播学（0503）；
新闻与传播（0552）</t>
  </si>
  <si>
    <t>1.本科阶段所学专业须为播音与主持艺术（130309）；
2.限应届毕业生报考</t>
  </si>
  <si>
    <t>电影学（130302）；
广播电视艺术学（130303）；
广播电视（135105）；</t>
  </si>
  <si>
    <t>本科阶段所专业需为：音乐表演（130201）；舞蹈表演（130204）；表演（130301）</t>
  </si>
  <si>
    <t>设计艺术学（130501）；
艺术设计（135108）;
计算机应用技术（081203 ）</t>
  </si>
  <si>
    <t>旅游管理专任教师</t>
  </si>
  <si>
    <t>文化遗产（065103）；
文物保护（065104）；
历史地理学（060202）；
中国古代史（060205）；
中国古代文学（050105）</t>
  </si>
  <si>
    <t>酒店管理与数字化运营教师</t>
  </si>
  <si>
    <t>大数据技术与工程(085411)；
旅游管理（120203）；
旅游管理（1254）</t>
  </si>
  <si>
    <t>护理专任教师</t>
  </si>
  <si>
    <t>人体解剖与组织胚胎学（100101）；
病理学与病理生理学（100104）；
内科学（100201）；
外科学（100210）；
护理学（1011）；
护理（1054）</t>
  </si>
  <si>
    <t>需按学校行政作息上班</t>
  </si>
  <si>
    <t>康复医学与理疗学（100215）；
康复医学与理疗学（105110）；
运动医学（100216）；
运动医学（105114）；
医学技术（1010）</t>
  </si>
  <si>
    <t>若研究生专业为医学技术（1010），则本科专业须为康复治疗学（101005）</t>
  </si>
  <si>
    <t>语文专任教师</t>
  </si>
  <si>
    <t>学科教学（语文）（045103）；
文艺学（050101）；
语言学及应用语言学（050102）；汉语言文字学（050103）；
中国古典文献学（050104）；
中国古代文学（050105）；
中国现当代文学（050106）； 
比较文学与世界文学（050108）</t>
  </si>
  <si>
    <t>艺术设计专任教师</t>
  </si>
  <si>
    <t>美术学（130401）；
设计艺术学（130501）；
艺术学（130101）；
艺术设计（135108）；
美术（135107）；
城市规划与设计（含风景园林规划与设计）（081303）；
学科教学(美术)（045113）；
传播学（050302）；
广播电视学（050321）；
新闻与传播（0552）</t>
  </si>
  <si>
    <t>创新创业专任教师</t>
  </si>
  <si>
    <t>项目管理（125602）；
技术经济及管理（120204）；
管理科学与工程(1201)</t>
  </si>
  <si>
    <t>需按学校行政作息上班。</t>
  </si>
  <si>
    <t>企业管理（含：财务管理、市场营销、人力资源管理）（120202）；
产业经济学（020205）;
统计学（020208）</t>
  </si>
  <si>
    <t>心理健康专任教师</t>
  </si>
  <si>
    <t>心理学（0402）</t>
  </si>
  <si>
    <t>需承担
木林森学院心理咨询工作</t>
  </si>
  <si>
    <t>产品艺术设计专任教师</t>
  </si>
  <si>
    <t>美术学（1304）；
设计学（1305）；
艺术设计(135108)</t>
  </si>
  <si>
    <t>辅导员</t>
  </si>
  <si>
    <t>马克思主义理论（0305）；法律（0351）；教育学（0401）；心理学（0402）；体育学（0403）；英语语言文学（050201）；中国语言文学（0501）；农业工程（0828）；化学工程与技术（0817）；轻工技术与工程（0822）；食品科学与工程（0832）；畜牧学（0905）；农林经济管理（1203）；工商管理（1202）；公共管理（1204）；新闻传播学（0503）；中国史（0602）；信息与通信工程（0810）；控制科学与工程（0811）；计算机科学与技术（0812）；园艺学（0902）；建筑学（0813）；土木工程（0814）；建筑学（0851）；*电子信息（0854）；*生物与医药（0860）；公共卫生（1053）；护理（1054）；旅游管理（1254）</t>
  </si>
  <si>
    <t>中共党员（含预备党员）</t>
  </si>
  <si>
    <t>笔试+面试
最终成绩=笔试成绩*50%+面试成绩*50%</t>
  </si>
  <si>
    <t>1.中共党员（含预备党员）；
2.限应届毕业生报考</t>
  </si>
  <si>
    <t>江西省井冈山应用科技学校</t>
  </si>
  <si>
    <t>数学专任教师</t>
  </si>
  <si>
    <t>基础数学（070101）；
计算数学（070102）；
应用数学（070104）</t>
  </si>
  <si>
    <t>事业编制</t>
  </si>
  <si>
    <t>计算机应用专任教师</t>
  </si>
  <si>
    <t>计算机系统结构（081201）；
计算机应用技术（081203）；
计算机软件与理论（081202）</t>
  </si>
  <si>
    <t>思政专任教师</t>
  </si>
  <si>
    <t>马克思主义哲学（010101）；
政治经济学（020101）；
政治学理论（030201）</t>
  </si>
  <si>
    <t>1.中共党员（含预备党员）
2.限应届毕业生报考</t>
  </si>
  <si>
    <t>英语专任教师</t>
  </si>
  <si>
    <t>学科教学（英语）（045108）；
英语语言文学（050201）；
外国语言文学及应用语言学（050211）</t>
  </si>
  <si>
    <t>1.全日制本科专业须为英语（050201）；
2.获得英语专业八级证书；
3.获得高中或同等级别教师资格证。</t>
  </si>
  <si>
    <t>机器人技术应用专任教师</t>
  </si>
  <si>
    <t>机器人工程（085510）；
机械电子工程（080202）；
电机与电器（080801）；
电力系统及其自动化（080802）；
电力电子与电力传动（080804）；
智能制造技术（085509）；
电气工程（085801）</t>
  </si>
  <si>
    <t>机械制造专任教师</t>
  </si>
  <si>
    <t>机械制造及其自动化（080201）； 
机械设计及理论（080203）；
机械电子工程（080202）；
机械工程（085501）；
工业设计工程（085507）；
智能制造技术（085509）；
机器人工程（085510）</t>
  </si>
  <si>
    <t>畜牧学（0905）；
兽医学（0906）</t>
  </si>
  <si>
    <t>园林专任教师</t>
  </si>
  <si>
    <t>园林植物与观赏园艺（090706）；
市政工程（081403）；
风景园林学（0834）</t>
  </si>
  <si>
    <t>计算机平面专任教师</t>
  </si>
  <si>
    <t>设计学（1305）；
艺术设计（135108）</t>
  </si>
  <si>
    <t>吉安市高级技工学校</t>
  </si>
  <si>
    <t>电子专任教师</t>
  </si>
  <si>
    <t>电气工程（0808）；
电气工程（085801）；
电子科学与技术（0809）；
信息与通信工程（0810）；
控制科学与工程（0811）；
集成电路工程（085403）；
控制工程（085406）；
机械电子工程（080202）</t>
  </si>
  <si>
    <t>具有高级技师职业资格（职业技能等级），学历可放宽至本科（本科专业须为电气工程及其自动化（080601），电子信息类（0807），机械电子工程（080204））</t>
  </si>
  <si>
    <t>电气自动化专任教师</t>
  </si>
  <si>
    <t>电气工程（0808）；
电气工程（085801）；
电子科学与技术（0809）；
信息与通信工程（0810）；
控制科学与工程（0811）；
机械电子工程（080202）；
测试计量技术及仪器（080402）；
集成电路工程（085403）；
动力机械及工程（080703）；
机械工程（085501）</t>
  </si>
  <si>
    <t>具有高级技师职业资格（职业技能等级），学历可放宽至本科（本科专业须为电气工程及其自动化（080601），机械电子工程（080204），电气工程与智能控制（080604T），自动化（080801））</t>
  </si>
  <si>
    <t>机电一体化专任教师</t>
  </si>
  <si>
    <t>机械制造及其自动化（080201）；
机械电子工程（080202）；
机械设计及理论（080203）；
仪器科学与技术（0804）；
电机与电器（080801）；
电力系统及其自动化（080802）；
电力电子与电力传动（080804）；
电工理论与新技术（080805）；
控制理论与控制工程（081101）；
检测技术与自动化装置（081102）；
模式识别与智能系统（081104）</t>
  </si>
  <si>
    <t>具有高级技师职业资格（职业技能等级），学历可放宽至本科（本科专业须为机电技术教育（080211T），机械工程（080201），机械设计制造及其自动化（080202），机械电子工程（080204））</t>
  </si>
  <si>
    <t>机械制造及其自动化（080201）；
机械电子工程（080202）；
机械设计及理论（080203）；
仪器科学与技术（0804）；
控制理论与控制工程（081101）；
检测技术与自动化装置（081102）</t>
  </si>
  <si>
    <t>具有高级技师职业资格（职业技能等级），学历可放宽至本科（本科专业须为机械工程（080201），机械设计制造及其自动化（080202），材料成型及控制工程（080203），机械电子工程（080204））</t>
  </si>
  <si>
    <t>汽车技术服务与营销专任教师</t>
  </si>
  <si>
    <t>车辆工程（080204）；
车辆工程（085502）;
机械电子工程（080202）</t>
  </si>
  <si>
    <t>若研究生专业为机械电子工程（080202），本科专业需为汽车维修工程教育（080212T）；车辆工程（080207）；汽车服务工程（080208）</t>
  </si>
  <si>
    <t>具有高级技师职业资格（职业技能等级），学历可放宽至本科（本科专业须为汽车维修工程教育（080212T），车辆工程（080207），汽车服务工程（080208））</t>
  </si>
  <si>
    <t>车辆工程（080204）；
车辆工程（085502）；
机械电子工程（080202）</t>
  </si>
  <si>
    <t>1.若研究生专业为机械电子工程（080202），本科专业需为汽车维修工程教育（080212T）；车辆工程（080207）；汽车服务工程（080208）
2.限应届毕业生报考</t>
  </si>
  <si>
    <r>
      <rPr>
        <sz val="18"/>
        <rFont val="仿宋_GB2312"/>
        <charset val="134"/>
      </rPr>
      <t xml:space="preserve">哲学（0101)；
马克思主义理论（0305）；
法学（0301）；
法律（0351）；
</t>
    </r>
    <r>
      <rPr>
        <sz val="18"/>
        <rFont val="Arial"/>
        <charset val="134"/>
      </rPr>
      <t> </t>
    </r>
    <r>
      <rPr>
        <sz val="18"/>
        <rFont val="仿宋_GB2312"/>
        <charset val="134"/>
      </rPr>
      <t>政治学（0302）；
中国近现代史（060206）；
学科教学（思政）（045102）</t>
    </r>
  </si>
  <si>
    <t>总计</t>
  </si>
  <si>
    <t>说明：岗位数为52个，招聘人数为66人。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</si>
</sst>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Times New Roman"/>
      <charset val="134"/>
    </font>
    <font>
      <sz val="11"/>
      <name val="仿宋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36"/>
      <name val="方正小标宋简体"/>
      <charset val="134"/>
    </font>
    <font>
      <sz val="18"/>
      <name val="方正小标宋简体"/>
      <charset val="134"/>
    </font>
    <font>
      <sz val="18"/>
      <name val="仿宋_GB2312"/>
      <charset val="134"/>
    </font>
    <font>
      <b/>
      <sz val="24"/>
      <name val="宋体"/>
      <charset val="134"/>
    </font>
    <font>
      <b/>
      <sz val="24"/>
      <name val="仿宋_GB2312"/>
      <charset val="134"/>
    </font>
    <font>
      <sz val="16"/>
      <name val="等线"/>
      <charset val="134"/>
    </font>
    <font>
      <sz val="16"/>
      <name val="仿宋_GB2312"/>
      <charset val="134"/>
    </font>
    <font>
      <b/>
      <sz val="24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0" borderId="0"/>
    <xf numFmtId="0" fontId="1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10" fillId="0" borderId="0" xfId="0" applyFont="1" applyFill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tabSelected="1" zoomScale="55" zoomScaleNormal="55" topLeftCell="A24" workbookViewId="0">
      <selection activeCell="K28" sqref="K28"/>
    </sheetView>
  </sheetViews>
  <sheetFormatPr defaultColWidth="9" defaultRowHeight="20.25"/>
  <cols>
    <col min="1" max="1" width="19.0583333333333" style="2" customWidth="1"/>
    <col min="2" max="2" width="9.33333333333333" style="3" customWidth="1"/>
    <col min="3" max="4" width="29.9916666666667" style="4" customWidth="1"/>
    <col min="5" max="7" width="14.375" style="4" customWidth="1"/>
    <col min="8" max="8" width="66.1333333333333" style="5" customWidth="1"/>
    <col min="9" max="9" width="36.5833333333333" style="5" customWidth="1"/>
    <col min="10" max="10" width="8.775" style="4" customWidth="1"/>
    <col min="11" max="11" width="57.8833333333333" style="4" customWidth="1"/>
    <col min="12" max="12" width="27.3333333333333" style="6" customWidth="1"/>
    <col min="13" max="13" width="35" style="7" customWidth="1"/>
    <col min="14" max="14" width="50.4416666666667" style="8" customWidth="1"/>
    <col min="15" max="16384" width="9" style="9"/>
  </cols>
  <sheetData>
    <row r="1" ht="56.4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58.95" customHeight="1" spans="1:13">
      <c r="A2" s="11" t="s">
        <v>1</v>
      </c>
      <c r="B2" s="11" t="s">
        <v>2</v>
      </c>
      <c r="C2" s="11" t="s">
        <v>3</v>
      </c>
      <c r="D2" s="11"/>
      <c r="E2" s="11" t="s">
        <v>4</v>
      </c>
      <c r="F2" s="11" t="s">
        <v>5</v>
      </c>
      <c r="G2" s="11" t="s">
        <v>6</v>
      </c>
      <c r="H2" s="11" t="s">
        <v>7</v>
      </c>
      <c r="I2" s="18" t="s">
        <v>8</v>
      </c>
      <c r="J2" s="11" t="s">
        <v>9</v>
      </c>
      <c r="K2" s="11" t="s">
        <v>10</v>
      </c>
      <c r="L2" s="11" t="s">
        <v>11</v>
      </c>
      <c r="M2" s="11" t="s">
        <v>12</v>
      </c>
    </row>
    <row r="3" s="1" customFormat="1" ht="144" customHeight="1" spans="1:14">
      <c r="A3" s="12" t="s">
        <v>13</v>
      </c>
      <c r="B3" s="12">
        <v>1</v>
      </c>
      <c r="C3" s="12" t="s">
        <v>14</v>
      </c>
      <c r="D3" s="12" t="str">
        <f t="shared" ref="D3:D8" si="0">CONCATENATE(B3,"-",C3)</f>
        <v>1-电子信息工程技术专任教师</v>
      </c>
      <c r="E3" s="12" t="s">
        <v>15</v>
      </c>
      <c r="F3" s="12" t="s">
        <v>16</v>
      </c>
      <c r="G3" s="12" t="s">
        <v>17</v>
      </c>
      <c r="H3" s="13" t="s">
        <v>18</v>
      </c>
      <c r="I3" s="13"/>
      <c r="J3" s="12">
        <v>2</v>
      </c>
      <c r="K3" s="12" t="s">
        <v>19</v>
      </c>
      <c r="L3" s="12" t="s">
        <v>20</v>
      </c>
      <c r="M3" s="12" t="s">
        <v>21</v>
      </c>
      <c r="N3" s="19"/>
    </row>
    <row r="4" s="1" customFormat="1" ht="158" customHeight="1" spans="1:14">
      <c r="A4" s="12" t="s">
        <v>13</v>
      </c>
      <c r="B4" s="12">
        <v>2</v>
      </c>
      <c r="C4" s="12" t="s">
        <v>14</v>
      </c>
      <c r="D4" s="12" t="str">
        <f t="shared" si="0"/>
        <v>2-电子信息工程技术专任教师</v>
      </c>
      <c r="E4" s="12" t="s">
        <v>15</v>
      </c>
      <c r="F4" s="12" t="s">
        <v>16</v>
      </c>
      <c r="G4" s="12" t="s">
        <v>17</v>
      </c>
      <c r="H4" s="13" t="s">
        <v>18</v>
      </c>
      <c r="I4" s="13" t="s">
        <v>22</v>
      </c>
      <c r="J4" s="12">
        <v>1</v>
      </c>
      <c r="K4" s="12" t="s">
        <v>19</v>
      </c>
      <c r="L4" s="12" t="s">
        <v>20</v>
      </c>
      <c r="M4" s="12" t="s">
        <v>21</v>
      </c>
      <c r="N4" s="19"/>
    </row>
    <row r="5" s="1" customFormat="1" ht="140" customHeight="1" spans="1:14">
      <c r="A5" s="12" t="s">
        <v>13</v>
      </c>
      <c r="B5" s="12">
        <v>3</v>
      </c>
      <c r="C5" s="12" t="s">
        <v>23</v>
      </c>
      <c r="D5" s="12" t="str">
        <f t="shared" si="0"/>
        <v>3-机电一体化技术专任教师</v>
      </c>
      <c r="E5" s="12" t="s">
        <v>15</v>
      </c>
      <c r="F5" s="12" t="s">
        <v>16</v>
      </c>
      <c r="G5" s="12" t="s">
        <v>17</v>
      </c>
      <c r="H5" s="13" t="s">
        <v>24</v>
      </c>
      <c r="I5" s="13"/>
      <c r="J5" s="12">
        <v>2</v>
      </c>
      <c r="K5" s="12" t="s">
        <v>19</v>
      </c>
      <c r="L5" s="12" t="s">
        <v>20</v>
      </c>
      <c r="M5" s="12" t="s">
        <v>21</v>
      </c>
      <c r="N5" s="19"/>
    </row>
    <row r="6" s="1" customFormat="1" ht="140" customHeight="1" spans="1:14">
      <c r="A6" s="12" t="s">
        <v>13</v>
      </c>
      <c r="B6" s="12">
        <v>4</v>
      </c>
      <c r="C6" s="12" t="s">
        <v>23</v>
      </c>
      <c r="D6" s="12" t="str">
        <f t="shared" si="0"/>
        <v>4-机电一体化技术专任教师</v>
      </c>
      <c r="E6" s="12" t="s">
        <v>15</v>
      </c>
      <c r="F6" s="12" t="s">
        <v>16</v>
      </c>
      <c r="G6" s="12" t="s">
        <v>17</v>
      </c>
      <c r="H6" s="13" t="s">
        <v>24</v>
      </c>
      <c r="I6" s="13" t="s">
        <v>22</v>
      </c>
      <c r="J6" s="12">
        <v>1</v>
      </c>
      <c r="K6" s="12" t="s">
        <v>19</v>
      </c>
      <c r="L6" s="12" t="s">
        <v>20</v>
      </c>
      <c r="M6" s="12" t="s">
        <v>21</v>
      </c>
      <c r="N6" s="19"/>
    </row>
    <row r="7" s="1" customFormat="1" ht="154" customHeight="1" spans="1:14">
      <c r="A7" s="12" t="s">
        <v>13</v>
      </c>
      <c r="B7" s="12">
        <v>5</v>
      </c>
      <c r="C7" s="12" t="s">
        <v>25</v>
      </c>
      <c r="D7" s="12" t="str">
        <f t="shared" si="0"/>
        <v>5-数控技术专任教师</v>
      </c>
      <c r="E7" s="12" t="s">
        <v>15</v>
      </c>
      <c r="F7" s="12" t="s">
        <v>16</v>
      </c>
      <c r="G7" s="12" t="s">
        <v>17</v>
      </c>
      <c r="H7" s="13" t="s">
        <v>26</v>
      </c>
      <c r="I7" s="13"/>
      <c r="J7" s="12">
        <v>2</v>
      </c>
      <c r="K7" s="12" t="s">
        <v>19</v>
      </c>
      <c r="L7" s="12" t="s">
        <v>20</v>
      </c>
      <c r="M7" s="12" t="s">
        <v>21</v>
      </c>
      <c r="N7" s="20"/>
    </row>
    <row r="8" s="1" customFormat="1" ht="162" customHeight="1" spans="1:14">
      <c r="A8" s="12" t="s">
        <v>13</v>
      </c>
      <c r="B8" s="12">
        <v>6</v>
      </c>
      <c r="C8" s="12" t="s">
        <v>25</v>
      </c>
      <c r="D8" s="12" t="str">
        <f t="shared" si="0"/>
        <v>6-数控技术专任教师</v>
      </c>
      <c r="E8" s="12" t="s">
        <v>15</v>
      </c>
      <c r="F8" s="12" t="s">
        <v>16</v>
      </c>
      <c r="G8" s="12" t="s">
        <v>17</v>
      </c>
      <c r="H8" s="13" t="s">
        <v>26</v>
      </c>
      <c r="I8" s="13" t="s">
        <v>22</v>
      </c>
      <c r="J8" s="12">
        <v>1</v>
      </c>
      <c r="K8" s="12" t="s">
        <v>19</v>
      </c>
      <c r="L8" s="12" t="s">
        <v>20</v>
      </c>
      <c r="M8" s="12" t="s">
        <v>21</v>
      </c>
      <c r="N8" s="19"/>
    </row>
    <row r="9" s="1" customFormat="1" ht="125" customHeight="1" spans="1:14">
      <c r="A9" s="12" t="s">
        <v>13</v>
      </c>
      <c r="B9" s="12">
        <v>7</v>
      </c>
      <c r="C9" s="12" t="s">
        <v>27</v>
      </c>
      <c r="D9" s="12" t="str">
        <f t="shared" ref="D9:D12" si="1">CONCATENATE(B9,"-",C9)</f>
        <v>7-人工智能与物联网技术专任教师</v>
      </c>
      <c r="E9" s="12" t="s">
        <v>15</v>
      </c>
      <c r="F9" s="12" t="s">
        <v>16</v>
      </c>
      <c r="G9" s="12" t="s">
        <v>17</v>
      </c>
      <c r="H9" s="13" t="s">
        <v>28</v>
      </c>
      <c r="I9" s="13"/>
      <c r="J9" s="12">
        <v>2</v>
      </c>
      <c r="K9" s="12" t="s">
        <v>19</v>
      </c>
      <c r="L9" s="12" t="s">
        <v>20</v>
      </c>
      <c r="M9" s="12" t="s">
        <v>21</v>
      </c>
      <c r="N9" s="19"/>
    </row>
    <row r="10" s="1" customFormat="1" ht="125" customHeight="1" spans="1:14">
      <c r="A10" s="12" t="s">
        <v>13</v>
      </c>
      <c r="B10" s="12">
        <v>8</v>
      </c>
      <c r="C10" s="12" t="s">
        <v>27</v>
      </c>
      <c r="D10" s="12" t="str">
        <f t="shared" si="1"/>
        <v>8-人工智能与物联网技术专任教师</v>
      </c>
      <c r="E10" s="12" t="s">
        <v>15</v>
      </c>
      <c r="F10" s="12" t="s">
        <v>16</v>
      </c>
      <c r="G10" s="12" t="s">
        <v>17</v>
      </c>
      <c r="H10" s="13" t="s">
        <v>28</v>
      </c>
      <c r="I10" s="13" t="s">
        <v>22</v>
      </c>
      <c r="J10" s="12">
        <v>2</v>
      </c>
      <c r="K10" s="12" t="s">
        <v>19</v>
      </c>
      <c r="L10" s="12" t="s">
        <v>20</v>
      </c>
      <c r="M10" s="12" t="s">
        <v>21</v>
      </c>
      <c r="N10" s="19"/>
    </row>
    <row r="11" s="1" customFormat="1" ht="121" customHeight="1" spans="1:14">
      <c r="A11" s="12" t="s">
        <v>13</v>
      </c>
      <c r="B11" s="12">
        <v>9</v>
      </c>
      <c r="C11" s="12" t="s">
        <v>29</v>
      </c>
      <c r="D11" s="12" t="str">
        <f t="shared" si="1"/>
        <v>9-电子商务专任教师</v>
      </c>
      <c r="E11" s="12" t="s">
        <v>15</v>
      </c>
      <c r="F11" s="12" t="s">
        <v>16</v>
      </c>
      <c r="G11" s="12" t="s">
        <v>17</v>
      </c>
      <c r="H11" s="13" t="s">
        <v>30</v>
      </c>
      <c r="I11" s="13"/>
      <c r="J11" s="12">
        <v>1</v>
      </c>
      <c r="K11" s="12" t="s">
        <v>19</v>
      </c>
      <c r="L11" s="12" t="s">
        <v>20</v>
      </c>
      <c r="M11" s="12" t="s">
        <v>21</v>
      </c>
      <c r="N11" s="19"/>
    </row>
    <row r="12" s="1" customFormat="1" ht="125" customHeight="1" spans="1:14">
      <c r="A12" s="12" t="s">
        <v>13</v>
      </c>
      <c r="B12" s="12">
        <v>10</v>
      </c>
      <c r="C12" s="12" t="s">
        <v>29</v>
      </c>
      <c r="D12" s="12" t="str">
        <f t="shared" si="1"/>
        <v>10-电子商务专任教师</v>
      </c>
      <c r="E12" s="12" t="s">
        <v>15</v>
      </c>
      <c r="F12" s="12" t="s">
        <v>16</v>
      </c>
      <c r="G12" s="12" t="s">
        <v>17</v>
      </c>
      <c r="H12" s="13" t="s">
        <v>30</v>
      </c>
      <c r="I12" s="13" t="s">
        <v>22</v>
      </c>
      <c r="J12" s="12">
        <v>1</v>
      </c>
      <c r="K12" s="12" t="s">
        <v>19</v>
      </c>
      <c r="L12" s="12" t="s">
        <v>20</v>
      </c>
      <c r="M12" s="12" t="s">
        <v>21</v>
      </c>
      <c r="N12" s="19"/>
    </row>
    <row r="13" s="1" customFormat="1" ht="118" customHeight="1" spans="1:14">
      <c r="A13" s="12" t="s">
        <v>13</v>
      </c>
      <c r="B13" s="12">
        <v>11</v>
      </c>
      <c r="C13" s="12" t="s">
        <v>31</v>
      </c>
      <c r="D13" s="12" t="str">
        <f t="shared" ref="D13:D16" si="2">CONCATENATE(B13,"-",C13)</f>
        <v>11-工业互联网应用
专任老师</v>
      </c>
      <c r="E13" s="12" t="s">
        <v>15</v>
      </c>
      <c r="F13" s="12" t="s">
        <v>16</v>
      </c>
      <c r="G13" s="12" t="s">
        <v>17</v>
      </c>
      <c r="H13" s="13" t="s">
        <v>32</v>
      </c>
      <c r="I13" s="13" t="s">
        <v>33</v>
      </c>
      <c r="J13" s="12">
        <v>1</v>
      </c>
      <c r="K13" s="12" t="s">
        <v>19</v>
      </c>
      <c r="L13" s="12" t="s">
        <v>20</v>
      </c>
      <c r="M13" s="12"/>
      <c r="N13" s="19"/>
    </row>
    <row r="14" s="1" customFormat="1" ht="103" customHeight="1" spans="1:14">
      <c r="A14" s="12" t="s">
        <v>13</v>
      </c>
      <c r="B14" s="12">
        <v>12</v>
      </c>
      <c r="C14" s="12" t="s">
        <v>31</v>
      </c>
      <c r="D14" s="12" t="str">
        <f t="shared" si="2"/>
        <v>12-工业互联网应用
专任老师</v>
      </c>
      <c r="E14" s="12" t="s">
        <v>15</v>
      </c>
      <c r="F14" s="12" t="s">
        <v>16</v>
      </c>
      <c r="G14" s="12" t="s">
        <v>17</v>
      </c>
      <c r="H14" s="13" t="s">
        <v>34</v>
      </c>
      <c r="I14" s="13" t="s">
        <v>22</v>
      </c>
      <c r="J14" s="12">
        <v>1</v>
      </c>
      <c r="K14" s="12" t="s">
        <v>19</v>
      </c>
      <c r="L14" s="12" t="s">
        <v>20</v>
      </c>
      <c r="M14" s="12"/>
      <c r="N14" s="19"/>
    </row>
    <row r="15" s="1" customFormat="1" ht="99" customHeight="1" spans="1:14">
      <c r="A15" s="12" t="s">
        <v>13</v>
      </c>
      <c r="B15" s="12">
        <v>13</v>
      </c>
      <c r="C15" s="12" t="s">
        <v>35</v>
      </c>
      <c r="D15" s="12" t="str">
        <f t="shared" si="2"/>
        <v>13-新能源汽车专任教师</v>
      </c>
      <c r="E15" s="12" t="s">
        <v>15</v>
      </c>
      <c r="F15" s="12" t="s">
        <v>16</v>
      </c>
      <c r="G15" s="12" t="s">
        <v>17</v>
      </c>
      <c r="H15" s="13" t="s">
        <v>36</v>
      </c>
      <c r="I15" s="13" t="s">
        <v>37</v>
      </c>
      <c r="J15" s="12">
        <v>1</v>
      </c>
      <c r="K15" s="12" t="s">
        <v>19</v>
      </c>
      <c r="L15" s="12" t="s">
        <v>20</v>
      </c>
      <c r="M15" s="12"/>
      <c r="N15" s="19"/>
    </row>
    <row r="16" s="1" customFormat="1" ht="117" customHeight="1" spans="1:14">
      <c r="A16" s="12" t="s">
        <v>13</v>
      </c>
      <c r="B16" s="12">
        <v>14</v>
      </c>
      <c r="C16" s="12" t="s">
        <v>35</v>
      </c>
      <c r="D16" s="12" t="str">
        <f t="shared" si="2"/>
        <v>14-新能源汽车专任教师</v>
      </c>
      <c r="E16" s="12" t="s">
        <v>15</v>
      </c>
      <c r="F16" s="12" t="s">
        <v>16</v>
      </c>
      <c r="G16" s="12" t="s">
        <v>17</v>
      </c>
      <c r="H16" s="13" t="s">
        <v>38</v>
      </c>
      <c r="I16" s="13"/>
      <c r="J16" s="12">
        <v>1</v>
      </c>
      <c r="K16" s="12" t="s">
        <v>19</v>
      </c>
      <c r="L16" s="12" t="s">
        <v>20</v>
      </c>
      <c r="M16" s="12"/>
      <c r="N16" s="19"/>
    </row>
    <row r="17" s="1" customFormat="1" ht="254" customHeight="1" spans="1:14">
      <c r="A17" s="12" t="s">
        <v>13</v>
      </c>
      <c r="B17" s="12">
        <v>15</v>
      </c>
      <c r="C17" s="12" t="s">
        <v>39</v>
      </c>
      <c r="D17" s="12" t="str">
        <f t="shared" ref="D17:D54" si="3">CONCATENATE(B17,"-",C17)</f>
        <v>15-农产品加工与质量检测专任教师</v>
      </c>
      <c r="E17" s="12" t="s">
        <v>15</v>
      </c>
      <c r="F17" s="12" t="s">
        <v>16</v>
      </c>
      <c r="G17" s="12" t="s">
        <v>17</v>
      </c>
      <c r="H17" s="13" t="s">
        <v>40</v>
      </c>
      <c r="I17" s="13" t="s">
        <v>22</v>
      </c>
      <c r="J17" s="12">
        <v>1</v>
      </c>
      <c r="K17" s="12" t="s">
        <v>19</v>
      </c>
      <c r="L17" s="12" t="s">
        <v>20</v>
      </c>
      <c r="M17" s="12"/>
      <c r="N17" s="19"/>
    </row>
    <row r="18" s="1" customFormat="1" ht="118" customHeight="1" spans="1:14">
      <c r="A18" s="12" t="s">
        <v>13</v>
      </c>
      <c r="B18" s="12">
        <v>16</v>
      </c>
      <c r="C18" s="12" t="s">
        <v>41</v>
      </c>
      <c r="D18" s="12" t="str">
        <f t="shared" si="3"/>
        <v>16-畜牧兽医专任教师</v>
      </c>
      <c r="E18" s="12" t="s">
        <v>15</v>
      </c>
      <c r="F18" s="12" t="s">
        <v>16</v>
      </c>
      <c r="G18" s="12" t="s">
        <v>17</v>
      </c>
      <c r="H18" s="13" t="s">
        <v>42</v>
      </c>
      <c r="I18" s="13"/>
      <c r="J18" s="12">
        <v>1</v>
      </c>
      <c r="K18" s="12" t="s">
        <v>19</v>
      </c>
      <c r="L18" s="12" t="s">
        <v>20</v>
      </c>
      <c r="M18" s="12"/>
      <c r="N18" s="19"/>
    </row>
    <row r="19" s="1" customFormat="1" ht="133" customHeight="1" spans="1:14">
      <c r="A19" s="12" t="s">
        <v>13</v>
      </c>
      <c r="B19" s="12">
        <v>17</v>
      </c>
      <c r="C19" s="12" t="s">
        <v>41</v>
      </c>
      <c r="D19" s="12" t="str">
        <f t="shared" si="3"/>
        <v>17-畜牧兽医专任教师</v>
      </c>
      <c r="E19" s="12" t="s">
        <v>15</v>
      </c>
      <c r="F19" s="12" t="s">
        <v>16</v>
      </c>
      <c r="G19" s="12" t="s">
        <v>17</v>
      </c>
      <c r="H19" s="13" t="s">
        <v>43</v>
      </c>
      <c r="I19" s="13" t="s">
        <v>22</v>
      </c>
      <c r="J19" s="12">
        <v>1</v>
      </c>
      <c r="K19" s="12" t="s">
        <v>19</v>
      </c>
      <c r="L19" s="12" t="s">
        <v>20</v>
      </c>
      <c r="M19" s="12"/>
      <c r="N19" s="19"/>
    </row>
    <row r="20" s="1" customFormat="1" ht="164" customHeight="1" spans="1:14">
      <c r="A20" s="12" t="s">
        <v>13</v>
      </c>
      <c r="B20" s="12">
        <v>18</v>
      </c>
      <c r="C20" s="12" t="s">
        <v>44</v>
      </c>
      <c r="D20" s="12" t="str">
        <f t="shared" si="3"/>
        <v>18-现代农业技术专业专任教师</v>
      </c>
      <c r="E20" s="12" t="s">
        <v>15</v>
      </c>
      <c r="F20" s="12" t="s">
        <v>16</v>
      </c>
      <c r="G20" s="12" t="s">
        <v>17</v>
      </c>
      <c r="H20" s="13" t="s">
        <v>45</v>
      </c>
      <c r="I20" s="13"/>
      <c r="J20" s="12">
        <v>1</v>
      </c>
      <c r="K20" s="12" t="s">
        <v>19</v>
      </c>
      <c r="L20" s="12" t="s">
        <v>20</v>
      </c>
      <c r="M20" s="12"/>
      <c r="N20" s="19"/>
    </row>
    <row r="21" s="1" customFormat="1" ht="99" customHeight="1" spans="1:14">
      <c r="A21" s="12" t="s">
        <v>13</v>
      </c>
      <c r="B21" s="12">
        <v>19</v>
      </c>
      <c r="C21" s="12" t="s">
        <v>46</v>
      </c>
      <c r="D21" s="12" t="str">
        <f t="shared" si="3"/>
        <v>19-工程造价专任教师</v>
      </c>
      <c r="E21" s="12" t="s">
        <v>15</v>
      </c>
      <c r="F21" s="12" t="s">
        <v>16</v>
      </c>
      <c r="G21" s="12" t="s">
        <v>47</v>
      </c>
      <c r="H21" s="13" t="s">
        <v>48</v>
      </c>
      <c r="I21" s="13" t="s">
        <v>49</v>
      </c>
      <c r="J21" s="12">
        <v>1</v>
      </c>
      <c r="K21" s="12" t="s">
        <v>19</v>
      </c>
      <c r="L21" s="12" t="s">
        <v>20</v>
      </c>
      <c r="M21" s="12"/>
      <c r="N21" s="19"/>
    </row>
    <row r="22" s="1" customFormat="1" ht="145" customHeight="1" spans="1:14">
      <c r="A22" s="12" t="s">
        <v>13</v>
      </c>
      <c r="B22" s="12">
        <v>20</v>
      </c>
      <c r="C22" s="12" t="s">
        <v>50</v>
      </c>
      <c r="D22" s="12" t="str">
        <f t="shared" si="3"/>
        <v>20-园林工程技术专任教师</v>
      </c>
      <c r="E22" s="12" t="s">
        <v>15</v>
      </c>
      <c r="F22" s="12" t="s">
        <v>16</v>
      </c>
      <c r="G22" s="12" t="s">
        <v>17</v>
      </c>
      <c r="H22" s="13" t="s">
        <v>51</v>
      </c>
      <c r="I22" s="13" t="s">
        <v>52</v>
      </c>
      <c r="J22" s="12">
        <v>1</v>
      </c>
      <c r="K22" s="12" t="s">
        <v>19</v>
      </c>
      <c r="L22" s="12" t="s">
        <v>20</v>
      </c>
      <c r="M22" s="12"/>
      <c r="N22" s="19"/>
    </row>
    <row r="23" s="1" customFormat="1" ht="241" customHeight="1" spans="1:14">
      <c r="A23" s="12" t="s">
        <v>13</v>
      </c>
      <c r="B23" s="12">
        <v>21</v>
      </c>
      <c r="C23" s="12" t="s">
        <v>53</v>
      </c>
      <c r="D23" s="12" t="str">
        <f t="shared" si="3"/>
        <v>21-供应链运营专业专任教师</v>
      </c>
      <c r="E23" s="12" t="s">
        <v>15</v>
      </c>
      <c r="F23" s="12" t="s">
        <v>16</v>
      </c>
      <c r="G23" s="12" t="s">
        <v>17</v>
      </c>
      <c r="H23" s="13" t="s">
        <v>54</v>
      </c>
      <c r="I23" s="13" t="s">
        <v>55</v>
      </c>
      <c r="J23" s="12">
        <v>2</v>
      </c>
      <c r="K23" s="12" t="s">
        <v>19</v>
      </c>
      <c r="L23" s="12" t="s">
        <v>20</v>
      </c>
      <c r="M23" s="12"/>
      <c r="N23" s="19"/>
    </row>
    <row r="24" s="1" customFormat="1" ht="109" customHeight="1" spans="1:14">
      <c r="A24" s="12" t="s">
        <v>13</v>
      </c>
      <c r="B24" s="12">
        <v>22</v>
      </c>
      <c r="C24" s="12" t="s">
        <v>56</v>
      </c>
      <c r="D24" s="12" t="str">
        <f t="shared" si="3"/>
        <v>22-网络营销与直播电商教师</v>
      </c>
      <c r="E24" s="12" t="s">
        <v>15</v>
      </c>
      <c r="F24" s="12" t="s">
        <v>16</v>
      </c>
      <c r="G24" s="12" t="s">
        <v>17</v>
      </c>
      <c r="H24" s="13" t="s">
        <v>57</v>
      </c>
      <c r="I24" s="13" t="s">
        <v>58</v>
      </c>
      <c r="J24" s="12">
        <v>1</v>
      </c>
      <c r="K24" s="12" t="s">
        <v>19</v>
      </c>
      <c r="L24" s="12" t="s">
        <v>20</v>
      </c>
      <c r="M24" s="12"/>
      <c r="N24" s="19"/>
    </row>
    <row r="25" s="1" customFormat="1" ht="145" customHeight="1" spans="1:14">
      <c r="A25" s="12" t="s">
        <v>13</v>
      </c>
      <c r="B25" s="12">
        <v>23</v>
      </c>
      <c r="C25" s="12" t="s">
        <v>56</v>
      </c>
      <c r="D25" s="12" t="str">
        <f t="shared" si="3"/>
        <v>23-网络营销与直播电商教师</v>
      </c>
      <c r="E25" s="12" t="s">
        <v>15</v>
      </c>
      <c r="F25" s="12" t="s">
        <v>16</v>
      </c>
      <c r="G25" s="12" t="s">
        <v>17</v>
      </c>
      <c r="H25" s="13" t="s">
        <v>59</v>
      </c>
      <c r="I25" s="13" t="s">
        <v>60</v>
      </c>
      <c r="J25" s="12">
        <v>1</v>
      </c>
      <c r="K25" s="12" t="s">
        <v>19</v>
      </c>
      <c r="L25" s="12" t="s">
        <v>20</v>
      </c>
      <c r="M25" s="12"/>
      <c r="N25" s="19"/>
    </row>
    <row r="26" s="1" customFormat="1" ht="106" customHeight="1" spans="1:14">
      <c r="A26" s="12" t="s">
        <v>13</v>
      </c>
      <c r="B26" s="12">
        <v>24</v>
      </c>
      <c r="C26" s="12" t="s">
        <v>56</v>
      </c>
      <c r="D26" s="12" t="str">
        <f t="shared" si="3"/>
        <v>24-网络营销与直播电商教师</v>
      </c>
      <c r="E26" s="12" t="s">
        <v>15</v>
      </c>
      <c r="F26" s="12" t="s">
        <v>16</v>
      </c>
      <c r="G26" s="12" t="s">
        <v>17</v>
      </c>
      <c r="H26" s="13" t="s">
        <v>61</v>
      </c>
      <c r="I26" s="13" t="s">
        <v>22</v>
      </c>
      <c r="J26" s="12">
        <v>1</v>
      </c>
      <c r="K26" s="12" t="s">
        <v>19</v>
      </c>
      <c r="L26" s="12" t="s">
        <v>20</v>
      </c>
      <c r="M26" s="12"/>
      <c r="N26" s="19"/>
    </row>
    <row r="27" s="1" customFormat="1" ht="141" customHeight="1" spans="1:14">
      <c r="A27" s="12" t="s">
        <v>13</v>
      </c>
      <c r="B27" s="12">
        <v>25</v>
      </c>
      <c r="C27" s="12" t="s">
        <v>62</v>
      </c>
      <c r="D27" s="12" t="str">
        <f t="shared" si="3"/>
        <v>25-旅游管理专任教师</v>
      </c>
      <c r="E27" s="12" t="s">
        <v>15</v>
      </c>
      <c r="F27" s="12" t="s">
        <v>16</v>
      </c>
      <c r="G27" s="12" t="s">
        <v>17</v>
      </c>
      <c r="H27" s="13" t="s">
        <v>63</v>
      </c>
      <c r="I27" s="13" t="s">
        <v>22</v>
      </c>
      <c r="J27" s="12">
        <v>1</v>
      </c>
      <c r="K27" s="12" t="s">
        <v>19</v>
      </c>
      <c r="L27" s="12" t="s">
        <v>20</v>
      </c>
      <c r="M27" s="12"/>
      <c r="N27" s="19"/>
    </row>
    <row r="28" s="1" customFormat="1" ht="121" customHeight="1" spans="1:14">
      <c r="A28" s="12" t="s">
        <v>13</v>
      </c>
      <c r="B28" s="12">
        <v>26</v>
      </c>
      <c r="C28" s="12" t="s">
        <v>64</v>
      </c>
      <c r="D28" s="12" t="str">
        <f t="shared" si="3"/>
        <v>26-酒店管理与数字化运营教师</v>
      </c>
      <c r="E28" s="12" t="s">
        <v>15</v>
      </c>
      <c r="F28" s="12" t="s">
        <v>16</v>
      </c>
      <c r="G28" s="12" t="s">
        <v>17</v>
      </c>
      <c r="H28" s="13" t="s">
        <v>65</v>
      </c>
      <c r="I28" s="13"/>
      <c r="J28" s="12">
        <v>1</v>
      </c>
      <c r="K28" s="12" t="s">
        <v>19</v>
      </c>
      <c r="L28" s="12" t="s">
        <v>20</v>
      </c>
      <c r="M28" s="12"/>
      <c r="N28" s="19"/>
    </row>
    <row r="29" s="1" customFormat="1" ht="190" customHeight="1" spans="1:14">
      <c r="A29" s="12" t="s">
        <v>13</v>
      </c>
      <c r="B29" s="12">
        <v>27</v>
      </c>
      <c r="C29" s="12" t="s">
        <v>66</v>
      </c>
      <c r="D29" s="12" t="str">
        <f t="shared" si="3"/>
        <v>27-护理专任教师</v>
      </c>
      <c r="E29" s="12" t="s">
        <v>15</v>
      </c>
      <c r="F29" s="12" t="s">
        <v>16</v>
      </c>
      <c r="G29" s="12" t="s">
        <v>17</v>
      </c>
      <c r="H29" s="13" t="s">
        <v>67</v>
      </c>
      <c r="I29" s="13"/>
      <c r="J29" s="12">
        <v>1</v>
      </c>
      <c r="K29" s="12" t="s">
        <v>19</v>
      </c>
      <c r="L29" s="12" t="s">
        <v>20</v>
      </c>
      <c r="M29" s="12" t="s">
        <v>68</v>
      </c>
      <c r="N29" s="19"/>
    </row>
    <row r="30" s="1" customFormat="1" ht="159" customHeight="1" spans="1:14">
      <c r="A30" s="12" t="s">
        <v>13</v>
      </c>
      <c r="B30" s="12">
        <v>28</v>
      </c>
      <c r="C30" s="12" t="s">
        <v>66</v>
      </c>
      <c r="D30" s="12" t="str">
        <f t="shared" si="3"/>
        <v>28-护理专任教师</v>
      </c>
      <c r="E30" s="12" t="s">
        <v>15</v>
      </c>
      <c r="F30" s="12" t="s">
        <v>16</v>
      </c>
      <c r="G30" s="12" t="s">
        <v>17</v>
      </c>
      <c r="H30" s="13" t="s">
        <v>69</v>
      </c>
      <c r="I30" s="13" t="s">
        <v>70</v>
      </c>
      <c r="J30" s="12">
        <v>1</v>
      </c>
      <c r="K30" s="12" t="s">
        <v>19</v>
      </c>
      <c r="L30" s="12" t="s">
        <v>20</v>
      </c>
      <c r="M30" s="12"/>
      <c r="N30" s="19"/>
    </row>
    <row r="31" s="1" customFormat="1" ht="231" customHeight="1" spans="1:14">
      <c r="A31" s="12" t="s">
        <v>13</v>
      </c>
      <c r="B31" s="12">
        <v>29</v>
      </c>
      <c r="C31" s="12" t="s">
        <v>71</v>
      </c>
      <c r="D31" s="12" t="str">
        <f t="shared" si="3"/>
        <v>29-语文专任教师</v>
      </c>
      <c r="E31" s="12" t="s">
        <v>15</v>
      </c>
      <c r="F31" s="12" t="s">
        <v>16</v>
      </c>
      <c r="G31" s="12" t="s">
        <v>17</v>
      </c>
      <c r="H31" s="13" t="s">
        <v>72</v>
      </c>
      <c r="I31" s="13" t="s">
        <v>22</v>
      </c>
      <c r="J31" s="12">
        <v>2</v>
      </c>
      <c r="K31" s="12" t="s">
        <v>19</v>
      </c>
      <c r="L31" s="12" t="s">
        <v>20</v>
      </c>
      <c r="M31" s="12"/>
      <c r="N31" s="19"/>
    </row>
    <row r="32" s="1" customFormat="1" ht="279" customHeight="1" spans="1:14">
      <c r="A32" s="12" t="s">
        <v>13</v>
      </c>
      <c r="B32" s="12">
        <v>30</v>
      </c>
      <c r="C32" s="12" t="s">
        <v>73</v>
      </c>
      <c r="D32" s="12" t="str">
        <f t="shared" si="3"/>
        <v>30-艺术设计专任教师</v>
      </c>
      <c r="E32" s="12" t="s">
        <v>15</v>
      </c>
      <c r="F32" s="12" t="s">
        <v>16</v>
      </c>
      <c r="G32" s="12" t="s">
        <v>17</v>
      </c>
      <c r="H32" s="13" t="s">
        <v>74</v>
      </c>
      <c r="I32" s="13" t="s">
        <v>22</v>
      </c>
      <c r="J32" s="12">
        <v>1</v>
      </c>
      <c r="K32" s="12" t="s">
        <v>19</v>
      </c>
      <c r="L32" s="12" t="s">
        <v>20</v>
      </c>
      <c r="M32" s="12"/>
      <c r="N32" s="19"/>
    </row>
    <row r="33" s="1" customFormat="1" ht="104" customHeight="1" spans="1:14">
      <c r="A33" s="12" t="s">
        <v>13</v>
      </c>
      <c r="B33" s="12">
        <v>31</v>
      </c>
      <c r="C33" s="12" t="s">
        <v>75</v>
      </c>
      <c r="D33" s="12" t="str">
        <f t="shared" si="3"/>
        <v>31-创新创业专任教师</v>
      </c>
      <c r="E33" s="12" t="s">
        <v>15</v>
      </c>
      <c r="F33" s="12" t="s">
        <v>16</v>
      </c>
      <c r="G33" s="12" t="s">
        <v>17</v>
      </c>
      <c r="H33" s="13" t="s">
        <v>76</v>
      </c>
      <c r="I33" s="13"/>
      <c r="J33" s="12">
        <v>1</v>
      </c>
      <c r="K33" s="12" t="s">
        <v>19</v>
      </c>
      <c r="L33" s="12" t="s">
        <v>20</v>
      </c>
      <c r="M33" s="12" t="s">
        <v>77</v>
      </c>
      <c r="N33" s="19"/>
    </row>
    <row r="34" s="1" customFormat="1" ht="132" customHeight="1" spans="1:14">
      <c r="A34" s="12" t="s">
        <v>13</v>
      </c>
      <c r="B34" s="12">
        <v>32</v>
      </c>
      <c r="C34" s="12" t="s">
        <v>75</v>
      </c>
      <c r="D34" s="12" t="str">
        <f t="shared" si="3"/>
        <v>32-创新创业专任教师</v>
      </c>
      <c r="E34" s="12" t="s">
        <v>15</v>
      </c>
      <c r="F34" s="12" t="s">
        <v>16</v>
      </c>
      <c r="G34" s="12" t="s">
        <v>17</v>
      </c>
      <c r="H34" s="13" t="s">
        <v>78</v>
      </c>
      <c r="I34" s="13"/>
      <c r="J34" s="12">
        <v>1</v>
      </c>
      <c r="K34" s="12" t="s">
        <v>19</v>
      </c>
      <c r="L34" s="12" t="s">
        <v>20</v>
      </c>
      <c r="M34" s="12" t="s">
        <v>77</v>
      </c>
      <c r="N34" s="19"/>
    </row>
    <row r="35" s="1" customFormat="1" ht="122" customHeight="1" spans="1:14">
      <c r="A35" s="12" t="s">
        <v>13</v>
      </c>
      <c r="B35" s="12">
        <v>33</v>
      </c>
      <c r="C35" s="12" t="s">
        <v>79</v>
      </c>
      <c r="D35" s="12" t="str">
        <f t="shared" si="3"/>
        <v>33-心理健康专任教师</v>
      </c>
      <c r="E35" s="12" t="s">
        <v>15</v>
      </c>
      <c r="F35" s="12" t="s">
        <v>16</v>
      </c>
      <c r="G35" s="12" t="s">
        <v>17</v>
      </c>
      <c r="H35" s="13" t="s">
        <v>80</v>
      </c>
      <c r="I35" s="13"/>
      <c r="J35" s="12">
        <v>1</v>
      </c>
      <c r="K35" s="12" t="s">
        <v>19</v>
      </c>
      <c r="L35" s="12" t="s">
        <v>20</v>
      </c>
      <c r="M35" s="12" t="s">
        <v>81</v>
      </c>
      <c r="N35" s="19"/>
    </row>
    <row r="36" s="1" customFormat="1" ht="119" customHeight="1" spans="1:14">
      <c r="A36" s="12" t="s">
        <v>13</v>
      </c>
      <c r="B36" s="12">
        <v>34</v>
      </c>
      <c r="C36" s="12" t="s">
        <v>82</v>
      </c>
      <c r="D36" s="12" t="str">
        <f t="shared" si="3"/>
        <v>34-产品艺术设计专任教师</v>
      </c>
      <c r="E36" s="12" t="s">
        <v>15</v>
      </c>
      <c r="F36" s="12" t="s">
        <v>16</v>
      </c>
      <c r="G36" s="12" t="s">
        <v>17</v>
      </c>
      <c r="H36" s="13" t="s">
        <v>83</v>
      </c>
      <c r="I36" s="13" t="s">
        <v>22</v>
      </c>
      <c r="J36" s="12">
        <v>1</v>
      </c>
      <c r="K36" s="12" t="s">
        <v>19</v>
      </c>
      <c r="L36" s="12" t="s">
        <v>20</v>
      </c>
      <c r="M36" s="12"/>
      <c r="N36" s="19"/>
    </row>
    <row r="37" s="1" customFormat="1" ht="409" customHeight="1" spans="1:14">
      <c r="A37" s="12" t="s">
        <v>13</v>
      </c>
      <c r="B37" s="12">
        <v>35</v>
      </c>
      <c r="C37" s="12" t="s">
        <v>84</v>
      </c>
      <c r="D37" s="12" t="str">
        <f t="shared" si="3"/>
        <v>35-辅导员</v>
      </c>
      <c r="E37" s="12" t="s">
        <v>15</v>
      </c>
      <c r="F37" s="12" t="s">
        <v>16</v>
      </c>
      <c r="G37" s="12" t="s">
        <v>17</v>
      </c>
      <c r="H37" s="13" t="s">
        <v>85</v>
      </c>
      <c r="I37" s="13" t="s">
        <v>86</v>
      </c>
      <c r="J37" s="12">
        <v>3</v>
      </c>
      <c r="K37" s="12" t="s">
        <v>87</v>
      </c>
      <c r="L37" s="12" t="s">
        <v>20</v>
      </c>
      <c r="M37" s="12"/>
      <c r="N37" s="19"/>
    </row>
    <row r="38" s="1" customFormat="1" ht="388" customHeight="1" spans="1:14">
      <c r="A38" s="12" t="s">
        <v>13</v>
      </c>
      <c r="B38" s="12">
        <v>36</v>
      </c>
      <c r="C38" s="12" t="s">
        <v>84</v>
      </c>
      <c r="D38" s="12" t="str">
        <f t="shared" si="3"/>
        <v>36-辅导员</v>
      </c>
      <c r="E38" s="12" t="s">
        <v>15</v>
      </c>
      <c r="F38" s="12" t="s">
        <v>16</v>
      </c>
      <c r="G38" s="12" t="s">
        <v>17</v>
      </c>
      <c r="H38" s="13" t="s">
        <v>85</v>
      </c>
      <c r="I38" s="13" t="s">
        <v>88</v>
      </c>
      <c r="J38" s="12">
        <v>5</v>
      </c>
      <c r="K38" s="12" t="s">
        <v>87</v>
      </c>
      <c r="L38" s="12" t="s">
        <v>20</v>
      </c>
      <c r="M38" s="12"/>
      <c r="N38" s="19"/>
    </row>
    <row r="39" s="1" customFormat="1" ht="121" customHeight="1" spans="1:14">
      <c r="A39" s="12" t="s">
        <v>89</v>
      </c>
      <c r="B39" s="12">
        <v>37</v>
      </c>
      <c r="C39" s="12" t="s">
        <v>90</v>
      </c>
      <c r="D39" s="12" t="str">
        <f t="shared" si="3"/>
        <v>37-数学专任教师</v>
      </c>
      <c r="E39" s="12" t="s">
        <v>15</v>
      </c>
      <c r="F39" s="12" t="s">
        <v>16</v>
      </c>
      <c r="G39" s="12" t="s">
        <v>17</v>
      </c>
      <c r="H39" s="13" t="s">
        <v>91</v>
      </c>
      <c r="I39" s="13" t="s">
        <v>22</v>
      </c>
      <c r="J39" s="12">
        <v>2</v>
      </c>
      <c r="K39" s="12" t="s">
        <v>19</v>
      </c>
      <c r="L39" s="12" t="s">
        <v>92</v>
      </c>
      <c r="M39" s="12"/>
      <c r="N39" s="19"/>
    </row>
    <row r="40" s="1" customFormat="1" ht="121" customHeight="1" spans="1:14">
      <c r="A40" s="12" t="s">
        <v>89</v>
      </c>
      <c r="B40" s="12">
        <v>38</v>
      </c>
      <c r="C40" s="12" t="s">
        <v>93</v>
      </c>
      <c r="D40" s="12" t="str">
        <f t="shared" si="3"/>
        <v>38-计算机应用专任教师</v>
      </c>
      <c r="E40" s="12" t="s">
        <v>15</v>
      </c>
      <c r="F40" s="12" t="s">
        <v>16</v>
      </c>
      <c r="G40" s="12" t="s">
        <v>17</v>
      </c>
      <c r="H40" s="13" t="s">
        <v>94</v>
      </c>
      <c r="I40" s="13"/>
      <c r="J40" s="12">
        <v>1</v>
      </c>
      <c r="K40" s="12" t="s">
        <v>19</v>
      </c>
      <c r="L40" s="12" t="s">
        <v>92</v>
      </c>
      <c r="M40" s="12"/>
      <c r="N40" s="19"/>
    </row>
    <row r="41" s="1" customFormat="1" ht="132" customHeight="1" spans="1:14">
      <c r="A41" s="12" t="s">
        <v>89</v>
      </c>
      <c r="B41" s="12">
        <v>39</v>
      </c>
      <c r="C41" s="12" t="s">
        <v>95</v>
      </c>
      <c r="D41" s="12" t="str">
        <f t="shared" si="3"/>
        <v>39-思政专任教师</v>
      </c>
      <c r="E41" s="12" t="s">
        <v>15</v>
      </c>
      <c r="F41" s="12" t="s">
        <v>16</v>
      </c>
      <c r="G41" s="12" t="s">
        <v>17</v>
      </c>
      <c r="H41" s="13" t="s">
        <v>96</v>
      </c>
      <c r="I41" s="13" t="s">
        <v>97</v>
      </c>
      <c r="J41" s="12">
        <v>1</v>
      </c>
      <c r="K41" s="12" t="s">
        <v>19</v>
      </c>
      <c r="L41" s="12" t="s">
        <v>92</v>
      </c>
      <c r="M41" s="12"/>
      <c r="N41" s="19"/>
    </row>
    <row r="42" s="1" customFormat="1" ht="180" customHeight="1" spans="1:14">
      <c r="A42" s="12" t="s">
        <v>89</v>
      </c>
      <c r="B42" s="12">
        <v>40</v>
      </c>
      <c r="C42" s="12" t="s">
        <v>98</v>
      </c>
      <c r="D42" s="12" t="str">
        <f t="shared" si="3"/>
        <v>40-英语专任教师</v>
      </c>
      <c r="E42" s="12" t="s">
        <v>15</v>
      </c>
      <c r="F42" s="12" t="s">
        <v>16</v>
      </c>
      <c r="G42" s="12" t="s">
        <v>17</v>
      </c>
      <c r="H42" s="13" t="s">
        <v>99</v>
      </c>
      <c r="I42" s="13" t="s">
        <v>100</v>
      </c>
      <c r="J42" s="12">
        <v>1</v>
      </c>
      <c r="K42" s="12" t="s">
        <v>19</v>
      </c>
      <c r="L42" s="12" t="s">
        <v>92</v>
      </c>
      <c r="M42" s="12"/>
      <c r="N42" s="19"/>
    </row>
    <row r="43" s="1" customFormat="1" ht="216" customHeight="1" spans="1:14">
      <c r="A43" s="12" t="s">
        <v>89</v>
      </c>
      <c r="B43" s="12">
        <v>41</v>
      </c>
      <c r="C43" s="12" t="s">
        <v>101</v>
      </c>
      <c r="D43" s="12" t="str">
        <f t="shared" si="3"/>
        <v>41-机器人技术应用专任教师</v>
      </c>
      <c r="E43" s="12" t="s">
        <v>15</v>
      </c>
      <c r="F43" s="12" t="s">
        <v>16</v>
      </c>
      <c r="G43" s="12" t="s">
        <v>17</v>
      </c>
      <c r="H43" s="13" t="s">
        <v>102</v>
      </c>
      <c r="I43" s="13"/>
      <c r="J43" s="12">
        <v>1</v>
      </c>
      <c r="K43" s="12" t="s">
        <v>19</v>
      </c>
      <c r="L43" s="12" t="s">
        <v>92</v>
      </c>
      <c r="M43" s="12"/>
      <c r="N43" s="19"/>
    </row>
    <row r="44" s="1" customFormat="1" ht="189" customHeight="1" spans="1:14">
      <c r="A44" s="12" t="s">
        <v>89</v>
      </c>
      <c r="B44" s="12">
        <v>42</v>
      </c>
      <c r="C44" s="12" t="s">
        <v>103</v>
      </c>
      <c r="D44" s="12" t="str">
        <f t="shared" si="3"/>
        <v>42-机械制造专任教师</v>
      </c>
      <c r="E44" s="12" t="s">
        <v>15</v>
      </c>
      <c r="F44" s="12" t="s">
        <v>16</v>
      </c>
      <c r="G44" s="12" t="s">
        <v>17</v>
      </c>
      <c r="H44" s="13" t="s">
        <v>104</v>
      </c>
      <c r="I44" s="13"/>
      <c r="J44" s="12">
        <v>1</v>
      </c>
      <c r="K44" s="12" t="s">
        <v>19</v>
      </c>
      <c r="L44" s="12" t="s">
        <v>92</v>
      </c>
      <c r="M44" s="12"/>
      <c r="N44" s="19"/>
    </row>
    <row r="45" s="1" customFormat="1" ht="87" customHeight="1" spans="1:14">
      <c r="A45" s="12" t="s">
        <v>89</v>
      </c>
      <c r="B45" s="12">
        <v>43</v>
      </c>
      <c r="C45" s="12" t="s">
        <v>41</v>
      </c>
      <c r="D45" s="12" t="str">
        <f t="shared" si="3"/>
        <v>43-畜牧兽医专任教师</v>
      </c>
      <c r="E45" s="12" t="s">
        <v>15</v>
      </c>
      <c r="F45" s="12" t="s">
        <v>16</v>
      </c>
      <c r="G45" s="12" t="s">
        <v>17</v>
      </c>
      <c r="H45" s="13" t="s">
        <v>105</v>
      </c>
      <c r="I45" s="13"/>
      <c r="J45" s="12">
        <v>1</v>
      </c>
      <c r="K45" s="12" t="s">
        <v>19</v>
      </c>
      <c r="L45" s="12" t="s">
        <v>92</v>
      </c>
      <c r="M45" s="12"/>
      <c r="N45" s="19"/>
    </row>
    <row r="46" s="1" customFormat="1" ht="109" customHeight="1" spans="1:14">
      <c r="A46" s="12" t="s">
        <v>89</v>
      </c>
      <c r="B46" s="12">
        <v>44</v>
      </c>
      <c r="C46" s="12" t="s">
        <v>106</v>
      </c>
      <c r="D46" s="12" t="str">
        <f t="shared" si="3"/>
        <v>44-园林专任教师</v>
      </c>
      <c r="E46" s="12" t="s">
        <v>15</v>
      </c>
      <c r="F46" s="12" t="s">
        <v>16</v>
      </c>
      <c r="G46" s="12" t="s">
        <v>17</v>
      </c>
      <c r="H46" s="13" t="s">
        <v>107</v>
      </c>
      <c r="I46" s="13"/>
      <c r="J46" s="12">
        <v>1</v>
      </c>
      <c r="K46" s="12" t="s">
        <v>19</v>
      </c>
      <c r="L46" s="12" t="s">
        <v>92</v>
      </c>
      <c r="M46" s="12"/>
      <c r="N46" s="19"/>
    </row>
    <row r="47" s="1" customFormat="1" ht="90" customHeight="1" spans="1:14">
      <c r="A47" s="12" t="s">
        <v>89</v>
      </c>
      <c r="B47" s="12">
        <v>45</v>
      </c>
      <c r="C47" s="12" t="s">
        <v>108</v>
      </c>
      <c r="D47" s="12" t="str">
        <f t="shared" si="3"/>
        <v>45-计算机平面专任教师</v>
      </c>
      <c r="E47" s="12" t="s">
        <v>15</v>
      </c>
      <c r="F47" s="12" t="s">
        <v>16</v>
      </c>
      <c r="G47" s="12" t="s">
        <v>17</v>
      </c>
      <c r="H47" s="13" t="s">
        <v>109</v>
      </c>
      <c r="I47" s="13" t="s">
        <v>22</v>
      </c>
      <c r="J47" s="12">
        <v>1</v>
      </c>
      <c r="K47" s="12" t="s">
        <v>19</v>
      </c>
      <c r="L47" s="12" t="s">
        <v>92</v>
      </c>
      <c r="M47" s="12"/>
      <c r="N47" s="19"/>
    </row>
    <row r="48" s="1" customFormat="1" ht="219" customHeight="1" spans="1:14">
      <c r="A48" s="12" t="s">
        <v>110</v>
      </c>
      <c r="B48" s="12">
        <v>46</v>
      </c>
      <c r="C48" s="12" t="s">
        <v>111</v>
      </c>
      <c r="D48" s="12" t="str">
        <f t="shared" si="3"/>
        <v>46-电子专任教师</v>
      </c>
      <c r="E48" s="12" t="s">
        <v>15</v>
      </c>
      <c r="F48" s="12" t="s">
        <v>16</v>
      </c>
      <c r="G48" s="12" t="s">
        <v>17</v>
      </c>
      <c r="H48" s="13" t="s">
        <v>112</v>
      </c>
      <c r="I48" s="13"/>
      <c r="J48" s="12">
        <v>1</v>
      </c>
      <c r="K48" s="12" t="s">
        <v>19</v>
      </c>
      <c r="L48" s="12" t="s">
        <v>92</v>
      </c>
      <c r="M48" s="12" t="s">
        <v>113</v>
      </c>
      <c r="N48" s="19"/>
    </row>
    <row r="49" s="1" customFormat="1" ht="272" customHeight="1" spans="1:14">
      <c r="A49" s="12" t="s">
        <v>110</v>
      </c>
      <c r="B49" s="12">
        <v>47</v>
      </c>
      <c r="C49" s="12" t="s">
        <v>114</v>
      </c>
      <c r="D49" s="12" t="str">
        <f t="shared" si="3"/>
        <v>47-电气自动化专任教师</v>
      </c>
      <c r="E49" s="12" t="s">
        <v>15</v>
      </c>
      <c r="F49" s="12" t="s">
        <v>16</v>
      </c>
      <c r="G49" s="12" t="s">
        <v>17</v>
      </c>
      <c r="H49" s="13" t="s">
        <v>115</v>
      </c>
      <c r="I49" s="13"/>
      <c r="J49" s="12">
        <v>1</v>
      </c>
      <c r="K49" s="12" t="s">
        <v>19</v>
      </c>
      <c r="L49" s="12" t="s">
        <v>92</v>
      </c>
      <c r="M49" s="12" t="s">
        <v>116</v>
      </c>
      <c r="N49" s="19"/>
    </row>
    <row r="50" s="1" customFormat="1" ht="289" customHeight="1" spans="1:14">
      <c r="A50" s="12" t="s">
        <v>110</v>
      </c>
      <c r="B50" s="12">
        <v>48</v>
      </c>
      <c r="C50" s="12" t="s">
        <v>117</v>
      </c>
      <c r="D50" s="12" t="str">
        <f t="shared" si="3"/>
        <v>48-机电一体化专任教师</v>
      </c>
      <c r="E50" s="12" t="s">
        <v>15</v>
      </c>
      <c r="F50" s="12" t="s">
        <v>16</v>
      </c>
      <c r="G50" s="12" t="s">
        <v>17</v>
      </c>
      <c r="H50" s="13" t="s">
        <v>118</v>
      </c>
      <c r="I50" s="13"/>
      <c r="J50" s="12">
        <v>1</v>
      </c>
      <c r="K50" s="12" t="s">
        <v>19</v>
      </c>
      <c r="L50" s="12" t="s">
        <v>92</v>
      </c>
      <c r="M50" s="12" t="s">
        <v>119</v>
      </c>
      <c r="N50" s="19"/>
    </row>
    <row r="51" s="1" customFormat="1" ht="259" customHeight="1" spans="1:14">
      <c r="A51" s="12" t="s">
        <v>110</v>
      </c>
      <c r="B51" s="12">
        <v>49</v>
      </c>
      <c r="C51" s="12" t="s">
        <v>25</v>
      </c>
      <c r="D51" s="12" t="str">
        <f t="shared" si="3"/>
        <v>49-数控技术专任教师</v>
      </c>
      <c r="E51" s="12" t="s">
        <v>15</v>
      </c>
      <c r="F51" s="12" t="s">
        <v>16</v>
      </c>
      <c r="G51" s="12" t="s">
        <v>17</v>
      </c>
      <c r="H51" s="13" t="s">
        <v>120</v>
      </c>
      <c r="I51" s="13"/>
      <c r="J51" s="12">
        <v>1</v>
      </c>
      <c r="K51" s="12" t="s">
        <v>19</v>
      </c>
      <c r="L51" s="12" t="s">
        <v>92</v>
      </c>
      <c r="M51" s="12" t="s">
        <v>121</v>
      </c>
      <c r="N51" s="19"/>
    </row>
    <row r="52" s="1" customFormat="1" ht="190" customHeight="1" spans="1:14">
      <c r="A52" s="12" t="s">
        <v>110</v>
      </c>
      <c r="B52" s="12">
        <v>50</v>
      </c>
      <c r="C52" s="12" t="s">
        <v>122</v>
      </c>
      <c r="D52" s="12" t="str">
        <f t="shared" si="3"/>
        <v>50-汽车技术服务与营销专任教师</v>
      </c>
      <c r="E52" s="12" t="s">
        <v>15</v>
      </c>
      <c r="F52" s="12" t="s">
        <v>16</v>
      </c>
      <c r="G52" s="12" t="s">
        <v>17</v>
      </c>
      <c r="H52" s="13" t="s">
        <v>123</v>
      </c>
      <c r="I52" s="13" t="s">
        <v>124</v>
      </c>
      <c r="J52" s="12">
        <v>1</v>
      </c>
      <c r="K52" s="12" t="s">
        <v>19</v>
      </c>
      <c r="L52" s="12" t="s">
        <v>92</v>
      </c>
      <c r="M52" s="12" t="s">
        <v>125</v>
      </c>
      <c r="N52" s="19"/>
    </row>
    <row r="53" s="1" customFormat="1" ht="199" customHeight="1" spans="1:14">
      <c r="A53" s="12" t="s">
        <v>110</v>
      </c>
      <c r="B53" s="12">
        <v>51</v>
      </c>
      <c r="C53" s="12" t="s">
        <v>122</v>
      </c>
      <c r="D53" s="12" t="str">
        <f t="shared" si="3"/>
        <v>51-汽车技术服务与营销专任教师</v>
      </c>
      <c r="E53" s="12" t="s">
        <v>15</v>
      </c>
      <c r="F53" s="12" t="s">
        <v>16</v>
      </c>
      <c r="G53" s="12" t="s">
        <v>17</v>
      </c>
      <c r="H53" s="13" t="s">
        <v>126</v>
      </c>
      <c r="I53" s="13" t="s">
        <v>127</v>
      </c>
      <c r="J53" s="12">
        <v>1</v>
      </c>
      <c r="K53" s="12" t="s">
        <v>19</v>
      </c>
      <c r="L53" s="12" t="s">
        <v>92</v>
      </c>
      <c r="M53" s="12" t="s">
        <v>125</v>
      </c>
      <c r="N53" s="19"/>
    </row>
    <row r="54" s="1" customFormat="1" ht="199" customHeight="1" spans="1:14">
      <c r="A54" s="12" t="s">
        <v>110</v>
      </c>
      <c r="B54" s="12">
        <v>52</v>
      </c>
      <c r="C54" s="12" t="s">
        <v>95</v>
      </c>
      <c r="D54" s="12" t="str">
        <f t="shared" si="3"/>
        <v>52-思政专任教师</v>
      </c>
      <c r="E54" s="12" t="s">
        <v>15</v>
      </c>
      <c r="F54" s="12" t="s">
        <v>16</v>
      </c>
      <c r="G54" s="12" t="s">
        <v>17</v>
      </c>
      <c r="H54" s="13" t="s">
        <v>128</v>
      </c>
      <c r="I54" s="13" t="s">
        <v>22</v>
      </c>
      <c r="J54" s="12">
        <v>1</v>
      </c>
      <c r="K54" s="12" t="s">
        <v>19</v>
      </c>
      <c r="L54" s="12" t="s">
        <v>92</v>
      </c>
      <c r="M54" s="12"/>
      <c r="N54" s="19"/>
    </row>
    <row r="55" ht="72.9" customHeight="1" spans="1:13">
      <c r="A55" s="14" t="s">
        <v>129</v>
      </c>
      <c r="B55" s="12"/>
      <c r="C55" s="15"/>
      <c r="D55" s="15"/>
      <c r="E55" s="15"/>
      <c r="F55" s="15"/>
      <c r="G55" s="15"/>
      <c r="H55" s="16"/>
      <c r="I55" s="16"/>
      <c r="J55" s="21">
        <f>SUM(J3:J54)</f>
        <v>66</v>
      </c>
      <c r="K55" s="12"/>
      <c r="L55" s="22"/>
      <c r="M55" s="23"/>
    </row>
    <row r="56" ht="46" customHeight="1" spans="1:13">
      <c r="A56" s="17" t="s">
        <v>130</v>
      </c>
      <c r="B56" s="17"/>
      <c r="C56" s="17"/>
      <c r="D56" s="17"/>
      <c r="E56" s="17"/>
      <c r="F56" s="17"/>
      <c r="G56" s="17"/>
      <c r="H56" s="17"/>
      <c r="I56" s="24"/>
      <c r="J56" s="17"/>
      <c r="K56" s="17"/>
      <c r="L56" s="17"/>
      <c r="M56" s="17"/>
    </row>
  </sheetData>
  <sheetProtection autoFilter="0"/>
  <autoFilter ref="A2:N56">
    <extLst/>
  </autoFilter>
  <mergeCells count="2">
    <mergeCell ref="A1:M1"/>
    <mergeCell ref="A56:M56"/>
  </mergeCells>
  <pageMargins left="0.590277777777778" right="0.511811023622047" top="0.432638888888889" bottom="0.0784722222222222" header="0.31496062992126" footer="0.17"/>
  <pageSetup paperSize="9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吉安职业技术学院及下辖中职学校2024年7月面向社会公开招聘教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view</dc:creator>
  <cp:lastModifiedBy>馒头派</cp:lastModifiedBy>
  <dcterms:created xsi:type="dcterms:W3CDTF">2024-03-22T01:16:00Z</dcterms:created>
  <dcterms:modified xsi:type="dcterms:W3CDTF">2024-07-04T00:50:14Z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D25B19BB018A4F5EAD6DCE77B1A3FFBA_13</vt:lpwstr>
  </property>
  <property fmtid="{D5CDD505-2E9C-101B-9397-08002B2CF9AE}" pid="4" name="KSOReadingLayout">
    <vt:bool>true</vt:bool>
  </property>
</Properties>
</file>